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75" windowWidth="14355" windowHeight="469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<sst xmlns="http://schemas.openxmlformats.org/spreadsheetml/2006/main" count="31" uniqueCount="31">
  <si>
    <t>ID</t>
  </si>
  <si>
    <t>Name</t>
  </si>
  <si>
    <t>Est.</t>
  </si>
  <si>
    <t>To-Do</t>
  </si>
  <si>
    <t>Actual</t>
  </si>
  <si>
    <t>Total</t>
  </si>
  <si>
    <t>Gap</t>
  </si>
  <si>
    <t>S01</t>
  </si>
  <si>
    <t>S02</t>
  </si>
  <si>
    <t>S03</t>
  </si>
  <si>
    <t>S04</t>
  </si>
  <si>
    <t>S05</t>
  </si>
  <si>
    <t>S06</t>
  </si>
  <si>
    <t>S08</t>
  </si>
  <si>
    <t>S10</t>
  </si>
  <si>
    <t>S13</t>
  </si>
  <si>
    <t>Capacity</t>
  </si>
  <si>
    <t>Person 1</t>
  </si>
  <si>
    <t>Person 2</t>
  </si>
  <si>
    <t>Person 3</t>
  </si>
  <si>
    <t>Person 4</t>
  </si>
  <si>
    <t>Person 5</t>
  </si>
  <si>
    <t>Person 6</t>
  </si>
  <si>
    <t>Person 7</t>
  </si>
  <si>
    <t>Person 8</t>
  </si>
  <si>
    <t>Person 9</t>
  </si>
  <si>
    <t>Person 10</t>
  </si>
  <si>
    <t>Person 11</t>
  </si>
  <si>
    <t>Person 12</t>
  </si>
  <si>
    <t>Totals</t>
  </si>
  <si>
    <t>+/- %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</si>
</sst>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0" fontId="2" fillId="0" borderId="0" xfId="0" applyFont="1" quotePrefix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B1">
      <selection activeCell="N18" sqref="N18"/>
    </sheetView>
  </sheetViews>
  <sheetFormatPr defaultColWidth="9.140625" defaultRowHeight="15"/>
  <cols>
    <col min="1" max="1" width="4.00390625" style="0" bestFit="1" customWidth="1"/>
    <col min="2" max="2" width="9.57421875" style="0" bestFit="1" customWidth="1"/>
    <col min="3" max="3" width="8.421875" style="0" bestFit="1" customWidth="1"/>
    <col min="4" max="4" width="4.140625" style="0" bestFit="1" customWidth="1"/>
    <col min="5" max="5" width="6.28125" style="0" bestFit="1" customWidth="1"/>
    <col min="6" max="6" width="6.57421875" style="0" bestFit="1" customWidth="1"/>
    <col min="7" max="7" width="5.421875" style="0" bestFit="1" customWidth="1"/>
    <col min="8" max="8" width="4.57421875" style="0" bestFit="1" customWidth="1"/>
    <col min="9" max="9" width="5.57421875" style="0" bestFit="1" customWidth="1"/>
  </cols>
  <sheetData>
    <row r="1" spans="1:9" s="1" customFormat="1" ht="15">
      <c r="A1" s="1" t="s">
        <v>0</v>
      </c>
      <c r="B1" s="1" t="s">
        <v>1</v>
      </c>
      <c r="C1" s="1" t="s">
        <v>16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30</v>
      </c>
    </row>
    <row r="2" spans="1:9" ht="15">
      <c r="A2" t="s">
        <v>7</v>
      </c>
      <c r="B2" t="s">
        <v>17</v>
      </c>
      <c r="C2">
        <v>0</v>
      </c>
      <c r="D2">
        <v>1</v>
      </c>
      <c r="E2">
        <v>1</v>
      </c>
      <c r="F2">
        <v>1</v>
      </c>
      <c r="G2">
        <f>E2+F2</f>
        <v>2</v>
      </c>
      <c r="H2">
        <f>G2-D2</f>
        <v>1</v>
      </c>
      <c r="I2">
        <f>ROUND(((H2/D2)*100),0)</f>
        <v>100</v>
      </c>
    </row>
    <row r="3" spans="1:9" ht="15">
      <c r="A3" t="s">
        <v>8</v>
      </c>
      <c r="B3" t="s">
        <v>18</v>
      </c>
      <c r="C3">
        <v>0</v>
      </c>
      <c r="D3">
        <v>1</v>
      </c>
      <c r="E3">
        <v>1</v>
      </c>
      <c r="F3">
        <v>1</v>
      </c>
      <c r="G3">
        <f aca="true" t="shared" si="0" ref="G3:G13">E3+F3</f>
        <v>2</v>
      </c>
      <c r="H3">
        <f aca="true" t="shared" si="1" ref="H3:H13">G3-D3</f>
        <v>1</v>
      </c>
      <c r="I3">
        <f aca="true" t="shared" si="2" ref="I3:I9">ROUND(((H3/D3)*100),0)</f>
        <v>100</v>
      </c>
    </row>
    <row r="4" spans="1:9" ht="15">
      <c r="A4" t="s">
        <v>9</v>
      </c>
      <c r="B4" t="s">
        <v>19</v>
      </c>
      <c r="C4">
        <v>0</v>
      </c>
      <c r="D4">
        <v>1</v>
      </c>
      <c r="E4">
        <v>1</v>
      </c>
      <c r="F4">
        <v>1</v>
      </c>
      <c r="G4">
        <f t="shared" si="0"/>
        <v>2</v>
      </c>
      <c r="H4">
        <f t="shared" si="1"/>
        <v>1</v>
      </c>
      <c r="I4">
        <f t="shared" si="2"/>
        <v>100</v>
      </c>
    </row>
    <row r="5" spans="1:9" ht="15">
      <c r="A5" t="s">
        <v>10</v>
      </c>
      <c r="B5" t="s">
        <v>20</v>
      </c>
      <c r="C5">
        <v>0</v>
      </c>
      <c r="D5">
        <v>1</v>
      </c>
      <c r="E5">
        <v>1</v>
      </c>
      <c r="F5">
        <v>1</v>
      </c>
      <c r="G5">
        <f t="shared" si="0"/>
        <v>2</v>
      </c>
      <c r="H5">
        <f t="shared" si="1"/>
        <v>1</v>
      </c>
      <c r="I5">
        <f t="shared" si="2"/>
        <v>100</v>
      </c>
    </row>
    <row r="6" spans="1:9" ht="15">
      <c r="A6" t="s">
        <v>11</v>
      </c>
      <c r="B6" t="s">
        <v>21</v>
      </c>
      <c r="C6">
        <v>0</v>
      </c>
      <c r="D6">
        <v>1</v>
      </c>
      <c r="E6">
        <v>1</v>
      </c>
      <c r="F6">
        <v>1</v>
      </c>
      <c r="G6">
        <f t="shared" si="0"/>
        <v>2</v>
      </c>
      <c r="H6">
        <f t="shared" si="1"/>
        <v>1</v>
      </c>
      <c r="I6">
        <f t="shared" si="2"/>
        <v>100</v>
      </c>
    </row>
    <row r="7" spans="1:9" ht="15">
      <c r="A7" t="s">
        <v>12</v>
      </c>
      <c r="B7" t="s">
        <v>22</v>
      </c>
      <c r="C7">
        <v>0</v>
      </c>
      <c r="D7">
        <v>1</v>
      </c>
      <c r="E7">
        <v>1</v>
      </c>
      <c r="F7">
        <v>1</v>
      </c>
      <c r="G7">
        <f t="shared" si="0"/>
        <v>2</v>
      </c>
      <c r="H7">
        <f t="shared" si="1"/>
        <v>1</v>
      </c>
      <c r="I7">
        <f t="shared" si="2"/>
        <v>100</v>
      </c>
    </row>
    <row r="8" spans="1:9" ht="15">
      <c r="A8" t="s">
        <v>13</v>
      </c>
      <c r="B8" t="s">
        <v>23</v>
      </c>
      <c r="C8">
        <v>0</v>
      </c>
      <c r="D8">
        <v>1</v>
      </c>
      <c r="E8">
        <v>1</v>
      </c>
      <c r="F8">
        <v>1</v>
      </c>
      <c r="G8">
        <f t="shared" si="0"/>
        <v>2</v>
      </c>
      <c r="H8">
        <f t="shared" si="1"/>
        <v>1</v>
      </c>
      <c r="I8">
        <f t="shared" si="2"/>
        <v>100</v>
      </c>
    </row>
    <row r="9" spans="1:9" ht="15">
      <c r="A9" t="s">
        <v>14</v>
      </c>
      <c r="B9" t="s">
        <v>24</v>
      </c>
      <c r="C9">
        <v>0</v>
      </c>
      <c r="D9">
        <v>1</v>
      </c>
      <c r="E9">
        <v>1</v>
      </c>
      <c r="F9">
        <v>1</v>
      </c>
      <c r="G9">
        <f t="shared" si="0"/>
        <v>2</v>
      </c>
      <c r="H9">
        <f t="shared" si="1"/>
        <v>1</v>
      </c>
      <c r="I9">
        <f t="shared" si="2"/>
        <v>100</v>
      </c>
    </row>
    <row r="10" spans="1:9" ht="15">
      <c r="A10" t="s">
        <v>15</v>
      </c>
      <c r="B10" t="s">
        <v>25</v>
      </c>
      <c r="C10">
        <v>0</v>
      </c>
      <c r="D10">
        <v>1</v>
      </c>
      <c r="E10">
        <v>1</v>
      </c>
      <c r="F10">
        <v>1</v>
      </c>
      <c r="G10">
        <f t="shared" si="0"/>
        <v>2</v>
      </c>
      <c r="H10">
        <f t="shared" si="1"/>
        <v>1</v>
      </c>
      <c r="I10">
        <f>ROUND(((H10/D10)*100),0)</f>
        <v>100</v>
      </c>
    </row>
    <row r="11" spans="2:9" ht="15">
      <c r="B11" t="s">
        <v>26</v>
      </c>
      <c r="C11">
        <v>0</v>
      </c>
      <c r="D11">
        <v>1</v>
      </c>
      <c r="E11">
        <v>1</v>
      </c>
      <c r="F11">
        <v>1</v>
      </c>
      <c r="G11">
        <f t="shared" si="0"/>
        <v>2</v>
      </c>
      <c r="H11">
        <f t="shared" si="1"/>
        <v>1</v>
      </c>
      <c r="I11">
        <f aca="true" t="shared" si="3" ref="I11:I13">ROUND(((H11/D11)*100),0)</f>
        <v>100</v>
      </c>
    </row>
    <row r="12" spans="2:9" ht="15">
      <c r="B12" t="s">
        <v>27</v>
      </c>
      <c r="C12">
        <v>0</v>
      </c>
      <c r="D12">
        <v>1</v>
      </c>
      <c r="E12">
        <v>1</v>
      </c>
      <c r="F12">
        <v>1</v>
      </c>
      <c r="G12">
        <f t="shared" si="0"/>
        <v>2</v>
      </c>
      <c r="H12">
        <f t="shared" si="1"/>
        <v>1</v>
      </c>
      <c r="I12">
        <f t="shared" si="3"/>
        <v>100</v>
      </c>
    </row>
    <row r="13" spans="2:9" ht="15">
      <c r="B13" t="s">
        <v>28</v>
      </c>
      <c r="C13">
        <v>0</v>
      </c>
      <c r="D13">
        <v>1</v>
      </c>
      <c r="E13">
        <v>1</v>
      </c>
      <c r="F13">
        <v>1</v>
      </c>
      <c r="G13">
        <f t="shared" si="0"/>
        <v>2</v>
      </c>
      <c r="H13">
        <f t="shared" si="1"/>
        <v>1</v>
      </c>
      <c r="I13">
        <f t="shared" si="3"/>
        <v>100</v>
      </c>
    </row>
    <row r="14" spans="2:9" s="1" customFormat="1" ht="15">
      <c r="B14" s="1" t="s">
        <v>29</v>
      </c>
      <c r="D14" s="1">
        <f>SUM(D2:D10)</f>
        <v>9</v>
      </c>
      <c r="G14" s="1">
        <f>SUM(G2:G10)</f>
        <v>18</v>
      </c>
      <c r="H14" s="1">
        <f>SUM(H2:H10)</f>
        <v>9</v>
      </c>
      <c r="I14" s="1">
        <f>ROUND(((H14/D14)*100),0)</f>
        <v>100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</cp:lastModifiedBy>
  <dcterms:created xsi:type="dcterms:W3CDTF">2013-10-30T15:05:16Z</dcterms:created>
  <dcterms:modified xsi:type="dcterms:W3CDTF">2017-07-20T17:36:54Z</dcterms:modified>
  <cp:category/>
  <cp:version/>
  <cp:contentType/>
  <cp:contentStatus/>
</cp:coreProperties>
</file>